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4250"/>
  </bookViews>
  <sheets>
    <sheet name="見積書" sheetId="1" r:id="rId1"/>
    <sheet name="料金表" sheetId="2" r:id="rId2"/>
    <sheet name="担当者名簿" sheetId="3" r:id="rId3"/>
  </sheets>
  <definedNames>
    <definedName name="Input入力順序">見積書!$C$2,見積書!$B$4,見積書!$H$7,見積書!$B$14,見積書!$F$14,見積書!$B$15,見積書!$F$15,見積書!$B$16,見積書!$F$16,見積書!$B$17,見積書!$F$17,見積書!$B$18,見積書!$F$18,見積書!$B$19,見積書!$F$19,見積書!$B$20,見積書!$F$20,見積書!$B$21,見積書!$F$21,見積書!$B$22,見積書!$F$22,見積書!$B$23,見積書!$F$23,見積書!$B$24,見積書!$F$24,見積書!$B$27,見積書!$B$1</definedName>
    <definedName name="詳細">料金表!$B$5:$B$9</definedName>
    <definedName name="担当者名">担当者名簿!$C$5:$C$9</definedName>
    <definedName name="料金表">料金表!$B$5:$C$9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H17" i="1" l="1"/>
  <c r="H18" i="1"/>
  <c r="H19" i="1"/>
  <c r="H20" i="1"/>
  <c r="H21" i="1"/>
  <c r="H22" i="1"/>
  <c r="H23" i="1"/>
  <c r="H24" i="1"/>
  <c r="G16" i="1" l="1"/>
  <c r="H16" i="1" s="1"/>
  <c r="G14" i="1"/>
  <c r="H14" i="1" s="1"/>
  <c r="H26" i="1" s="1"/>
  <c r="G15" i="1" l="1"/>
  <c r="H15" i="1" s="1"/>
  <c r="G17" i="1"/>
  <c r="G18" i="1"/>
  <c r="G19" i="1"/>
  <c r="G20" i="1"/>
  <c r="G21" i="1"/>
  <c r="G22" i="1"/>
  <c r="G23" i="1"/>
  <c r="G24" i="1"/>
  <c r="H27" i="1" l="1"/>
  <c r="H28" i="1" l="1"/>
  <c r="E6" i="1" s="1"/>
</calcChain>
</file>

<file path=xl/sharedStrings.xml><?xml version="1.0" encoding="utf-8"?>
<sst xmlns="http://schemas.openxmlformats.org/spreadsheetml/2006/main" count="48" uniqueCount="48">
  <si>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</si>
  <si>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</si>
  <si>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</si>
  <si>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小計</t>
    <rPh sb="0" eb="2">
      <t>ショウケイ</t>
    </rPh>
    <phoneticPr fontId="4"/>
  </si>
  <si>
    <t>合計</t>
    <rPh sb="0" eb="2">
      <t>ゴウケイ</t>
    </rPh>
    <phoneticPr fontId="4"/>
  </si>
  <si>
    <t>備考</t>
    <rPh sb="0" eb="2">
      <t>ビコウ</t>
    </rPh>
    <phoneticPr fontId="4"/>
  </si>
  <si>
    <t>No.</t>
    <phoneticPr fontId="4"/>
  </si>
  <si>
    <t>作成日：</t>
    <rPh sb="0" eb="3">
      <t>サクセイビ</t>
    </rPh>
    <phoneticPr fontId="4"/>
  </si>
  <si>
    <t>御見積書</t>
    <rPh sb="0" eb="4">
      <t>オミツモリショ</t>
    </rPh>
    <phoneticPr fontId="4"/>
  </si>
  <si>
    <t>担当者１</t>
  </si>
  <si>
    <t>下記の通り御見積申し上げます</t>
  </si>
  <si>
    <t>担当：</t>
    <rPh sb="0" eb="2">
      <t>タントウ</t>
    </rPh>
    <phoneticPr fontId="4"/>
  </si>
  <si>
    <t>承認印</t>
    <rPh sb="0" eb="3">
      <t>ショウニンイン</t>
    </rPh>
    <phoneticPr fontId="4"/>
  </si>
  <si>
    <t>担当印</t>
    <rPh sb="0" eb="2">
      <t>タントウ</t>
    </rPh>
    <rPh sb="2" eb="3">
      <t>ジルシ</t>
    </rPh>
    <phoneticPr fontId="4"/>
  </si>
  <si>
    <t>見積期限：</t>
    <rPh sb="0" eb="4">
      <t>ミツモリキゲン</t>
    </rPh>
    <phoneticPr fontId="4"/>
  </si>
  <si>
    <t>（単位：円）</t>
    <rPh sb="1" eb="3">
      <t>タンイ</t>
    </rPh>
    <rPh sb="4" eb="5">
      <t>エン</t>
    </rPh>
    <phoneticPr fontId="4"/>
  </si>
  <si>
    <t>納品期日：</t>
    <rPh sb="0" eb="2">
      <t>ノウヒン</t>
    </rPh>
    <rPh sb="2" eb="4">
      <t>キジツ</t>
    </rPh>
    <phoneticPr fontId="4"/>
  </si>
  <si>
    <t>支払条件：</t>
    <rPh sb="0" eb="2">
      <t>シハラ</t>
    </rPh>
    <rPh sb="2" eb="4">
      <t>ジョウケン</t>
    </rPh>
    <phoneticPr fontId="4"/>
  </si>
  <si>
    <t>御中</t>
  </si>
  <si>
    <t>納品場所：</t>
    <rPh sb="0" eb="2">
      <t>ノウヒン</t>
    </rPh>
    <rPh sb="2" eb="4">
      <t>バショ</t>
    </rPh>
    <phoneticPr fontId="4"/>
  </si>
  <si>
    <t>見積書発行元の社名</t>
    <rPh sb="0" eb="3">
      <t>ミツモリショ</t>
    </rPh>
    <rPh sb="3" eb="6">
      <t>ハッコウモト</t>
    </rPh>
    <rPh sb="7" eb="9">
      <t>シャメイ</t>
    </rPh>
    <phoneticPr fontId="4"/>
  </si>
  <si>
    <t>〒郵便番号
住所１
住所２
℡電話番号
Fax番号</t>
    <rPh sb="1" eb="5">
      <t>ユウビンバンゴウ</t>
    </rPh>
    <rPh sb="6" eb="8">
      <t>ジュウショ</t>
    </rPh>
    <rPh sb="10" eb="12">
      <t>ジュウショ</t>
    </rPh>
    <rPh sb="15" eb="19">
      <t>デンワバンゴウ</t>
    </rPh>
    <rPh sb="23" eb="25">
      <t>バンゴウ</t>
    </rPh>
    <phoneticPr fontId="4"/>
  </si>
  <si>
    <t>詳細</t>
    <rPh sb="0" eb="2">
      <t>ショウサイ</t>
    </rPh>
    <phoneticPr fontId="4"/>
  </si>
  <si>
    <t>御見積金額</t>
    <phoneticPr fontId="4"/>
  </si>
  <si>
    <t>消費税(8%)</t>
    <rPh sb="0" eb="3">
      <t>ショウヒゼイ</t>
    </rPh>
    <phoneticPr fontId="4"/>
  </si>
  <si>
    <t>詳細</t>
    <rPh sb="0" eb="2">
      <t>ショウサイ</t>
    </rPh>
    <phoneticPr fontId="4"/>
  </si>
  <si>
    <t>単価</t>
    <rPh sb="0" eb="2">
      <t>タンカ</t>
    </rPh>
    <phoneticPr fontId="4"/>
  </si>
  <si>
    <t>相手先社名</t>
    <rPh sb="0" eb="5">
      <t>アイテサキシャメイ</t>
    </rPh>
    <phoneticPr fontId="4"/>
  </si>
  <si>
    <t>詳細　１</t>
    <rPh sb="0" eb="2">
      <t>ショウサイ</t>
    </rPh>
    <phoneticPr fontId="4"/>
  </si>
  <si>
    <t>詳細　２</t>
    <rPh sb="0" eb="2">
      <t>ショウサイ</t>
    </rPh>
    <phoneticPr fontId="4"/>
  </si>
  <si>
    <t>詳細　３</t>
    <rPh sb="0" eb="2">
      <t>ショウサイ</t>
    </rPh>
    <phoneticPr fontId="4"/>
  </si>
  <si>
    <t>詳細　４</t>
    <phoneticPr fontId="4"/>
  </si>
  <si>
    <t>詳細　５</t>
    <rPh sb="0" eb="2">
      <t>ショウサイ</t>
    </rPh>
    <phoneticPr fontId="4"/>
  </si>
  <si>
    <t>料金表</t>
    <rPh sb="0" eb="2">
      <t>リョウキン</t>
    </rPh>
    <rPh sb="2" eb="3">
      <t>ヒョウ</t>
    </rPh>
    <phoneticPr fontId="4"/>
  </si>
  <si>
    <t>No.</t>
    <phoneticPr fontId="4"/>
  </si>
  <si>
    <t>氏名</t>
    <rPh sb="0" eb="2">
      <t>シメイ</t>
    </rPh>
    <phoneticPr fontId="4"/>
  </si>
  <si>
    <t>01</t>
    <phoneticPr fontId="4"/>
  </si>
  <si>
    <t>02</t>
    <phoneticPr fontId="4"/>
  </si>
  <si>
    <t>03</t>
    <phoneticPr fontId="4"/>
  </si>
  <si>
    <t>04</t>
    <phoneticPr fontId="4"/>
  </si>
  <si>
    <t>05</t>
    <phoneticPr fontId="4"/>
  </si>
  <si>
    <t>担当者　１</t>
    <rPh sb="0" eb="3">
      <t>タントウシャ</t>
    </rPh>
    <phoneticPr fontId="4"/>
  </si>
  <si>
    <t>担当者　２</t>
    <rPh sb="0" eb="3">
      <t>タントウシャ</t>
    </rPh>
    <phoneticPr fontId="4"/>
  </si>
  <si>
    <t>担当者　３</t>
    <phoneticPr fontId="4"/>
  </si>
  <si>
    <t>担当者　４</t>
    <phoneticPr fontId="4"/>
  </si>
  <si>
    <t>担当者　５</t>
    <phoneticPr fontId="4"/>
  </si>
  <si>
    <t>担当者名簿</t>
    <rPh sb="0" eb="5">
      <t>タントウシャメイボ</t>
    </rPh>
    <phoneticPr fontId="4"/>
  </si>
  <si>
    <t>会社のロゴ
を挿入</t>
    <rPh sb="0" eb="2">
      <t>カイシャ</t>
    </rPh>
    <rPh sb="7" eb="9">
      <t>ソウニュウ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</si>
</sst>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¥&quot;* #,##0_ ;_ &quot;¥&quot;* \-#,##0_ ;_ &quot;¥&quot;* &quot;-&quot;_ ;_ @_ "/>
    <numFmt numFmtId="176" formatCode="yyyy&quot;年&quot;m&quot;月&quot;d&quot;日&quot;;@"/>
  </numFmts>
  <fonts count="25" x14ac:knownFonts="1">
    <font>
      <sz val="11"/>
      <color theme="1"/>
      <name val="ＭＳ Ｐ明朝"/>
      <family val="2"/>
      <charset val="128"/>
      <scheme val="minor"/>
    </font>
    <font>
      <sz val="11"/>
      <color theme="1"/>
      <name val="ＭＳ Ｐ明朝"/>
      <family val="2"/>
      <charset val="128"/>
      <scheme val="minor"/>
    </font>
    <font>
      <sz val="11"/>
      <color theme="0"/>
      <name val="ＭＳ Ｐ明朝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明朝"/>
      <family val="2"/>
      <charset val="128"/>
      <scheme val="minor"/>
    </font>
    <font>
      <sz val="11"/>
      <name val="ＭＳ Ｐ明朝"/>
      <family val="2"/>
      <charset val="128"/>
      <scheme val="minor"/>
    </font>
    <font>
      <b/>
      <sz val="16"/>
      <name val="ＭＳ Ｐ明朝"/>
      <family val="1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  <scheme val="minor"/>
    </font>
    <font>
      <sz val="14"/>
      <color theme="1"/>
      <name val="ＭＳ Ｐ明朝"/>
      <family val="1"/>
      <charset val="128"/>
      <scheme val="minor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26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6"/>
      <name val="ＭＳ Ｐ明朝"/>
      <family val="1"/>
      <charset val="128"/>
      <scheme val="minor"/>
    </font>
    <font>
      <sz val="14"/>
      <color theme="0"/>
      <name val="ＭＳ Ｐ明朝"/>
      <family val="2"/>
      <charset val="128"/>
      <scheme val="minor"/>
    </font>
    <font>
      <sz val="14"/>
      <color theme="0"/>
      <name val="ＭＳ Ｐ明朝"/>
      <family val="1"/>
      <charset val="128"/>
      <scheme val="minor"/>
    </font>
    <font>
      <b/>
      <sz val="12"/>
      <color theme="1"/>
      <name val="ＭＳ Ｐ明朝"/>
      <family val="1"/>
      <charset val="128"/>
      <scheme val="minor"/>
    </font>
    <font>
      <sz val="12"/>
      <color theme="1"/>
      <name val="ＭＳ Ｐ明朝"/>
      <family val="2"/>
      <charset val="128"/>
      <scheme val="minor"/>
    </font>
    <font>
      <b/>
      <sz val="14"/>
      <color theme="1"/>
      <name val="ＭＳ Ｐ明朝"/>
      <family val="1"/>
      <charset val="128"/>
      <scheme val="minor"/>
    </font>
    <font>
      <sz val="14"/>
      <color theme="1"/>
      <name val="ＭＳ Ｐ明朝"/>
      <family val="2"/>
      <charset val="128"/>
      <scheme val="minor"/>
    </font>
    <font>
      <sz val="16"/>
      <color theme="0"/>
      <name val="ＭＳ Ｐ明朝"/>
      <family val="2"/>
      <charset val="128"/>
      <scheme val="minor"/>
    </font>
    <font>
      <sz val="16"/>
      <color theme="0"/>
      <name val="ＭＳ Ｐ明朝"/>
      <family val="1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 style="thick">
        <color theme="6" tint="-0.24994659260841701"/>
      </left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/>
      <diagonal/>
    </border>
    <border>
      <left/>
      <right/>
      <top style="thick">
        <color theme="6" tint="-0.24994659260841701"/>
      </top>
      <bottom/>
      <diagonal/>
    </border>
    <border>
      <left/>
      <right style="thick">
        <color theme="6" tint="-0.24994659260841701"/>
      </right>
      <top style="thick">
        <color theme="6" tint="-0.24994659260841701"/>
      </top>
      <bottom/>
      <diagonal/>
    </border>
    <border>
      <left style="thick">
        <color theme="6" tint="-0.24994659260841701"/>
      </left>
      <right/>
      <top/>
      <bottom/>
      <diagonal/>
    </border>
    <border>
      <left/>
      <right style="thick">
        <color theme="6" tint="-0.24994659260841701"/>
      </right>
      <top/>
      <bottom/>
      <diagonal/>
    </border>
    <border>
      <left style="thick">
        <color theme="6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 style="thick">
        <color theme="6" tint="-0.24994659260841701"/>
      </right>
      <top/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medium">
        <color theme="6" tint="-0.24994659260841701"/>
      </bottom>
      <diagonal/>
    </border>
    <border>
      <left/>
      <right style="medium">
        <color theme="6" tint="-0.24994659260841701"/>
      </right>
      <top style="thick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thick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/>
      <top style="thick">
        <color theme="6" tint="-0.24994659260841701"/>
      </top>
      <bottom style="medium">
        <color theme="6" tint="-0.24994659260841701"/>
      </bottom>
      <diagonal/>
    </border>
    <border>
      <left/>
      <right style="thick">
        <color theme="6" tint="-0.24994659260841701"/>
      </right>
      <top style="thick">
        <color theme="6" tint="-0.24994659260841701"/>
      </top>
      <bottom style="medium">
        <color theme="6" tint="-0.24994659260841701"/>
      </bottom>
      <diagonal/>
    </border>
    <border>
      <left/>
      <right style="medium">
        <color theme="6" tint="-0.24994659260841701"/>
      </right>
      <top/>
      <bottom/>
      <diagonal/>
    </border>
    <border>
      <left style="medium">
        <color theme="6" tint="-0.24994659260841701"/>
      </left>
      <right/>
      <top/>
      <bottom/>
      <diagonal/>
    </border>
    <border>
      <left/>
      <right style="medium">
        <color theme="6" tint="-0.24994659260841701"/>
      </right>
      <top/>
      <bottom style="thick">
        <color theme="6" tint="-0.24994659260841701"/>
      </bottom>
      <diagonal/>
    </border>
    <border>
      <left style="medium">
        <color theme="6" tint="-0.24994659260841701"/>
      </left>
      <right/>
      <top/>
      <bottom style="thick">
        <color theme="6" tint="-0.24994659260841701"/>
      </bottom>
      <diagonal/>
    </border>
    <border>
      <left style="medium">
        <color theme="6" tint="-0.24994659260841701"/>
      </left>
      <right style="thick">
        <color theme="6" tint="-0.24994659260841701"/>
      </right>
      <top style="thick">
        <color theme="6" tint="-0.24994659260841701"/>
      </top>
      <bottom style="medium">
        <color theme="6" tint="-0.24994659260841701"/>
      </bottom>
      <diagonal/>
    </border>
    <border>
      <left/>
      <right/>
      <top/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 style="medium">
        <color theme="6" tint="-0.24994659260841701"/>
      </bottom>
      <diagonal/>
    </border>
    <border>
      <left style="thick">
        <color theme="6" tint="-0.24994659260841701"/>
      </left>
      <right/>
      <top style="medium">
        <color theme="6" tint="-0.24994659260841701"/>
      </top>
      <bottom/>
      <diagonal/>
    </border>
    <border>
      <left/>
      <right style="medium">
        <color theme="6" tint="-0.24994659260841701"/>
      </right>
      <top style="medium">
        <color theme="6" tint="-0.24994659260841701"/>
      </top>
      <bottom/>
      <diagonal/>
    </border>
    <border>
      <left style="double">
        <color theme="2"/>
      </left>
      <right/>
      <top style="double">
        <color theme="2"/>
      </top>
      <bottom style="double">
        <color theme="2"/>
      </bottom>
      <diagonal/>
    </border>
    <border>
      <left/>
      <right/>
      <top style="double">
        <color theme="2"/>
      </top>
      <bottom style="double">
        <color theme="2"/>
      </bottom>
      <diagonal/>
    </border>
    <border>
      <left/>
      <right style="double">
        <color theme="2"/>
      </right>
      <top style="double">
        <color theme="2"/>
      </top>
      <bottom style="double">
        <color theme="2"/>
      </bottom>
      <diagonal/>
    </border>
    <border>
      <left style="thick">
        <color theme="5" tint="-0.499984740745262"/>
      </left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5" tint="-0.499984740745262"/>
      </left>
      <right style="thick">
        <color theme="5" tint="-0.499984740745262"/>
      </right>
      <top/>
      <bottom/>
      <diagonal/>
    </border>
    <border>
      <left/>
      <right style="thick">
        <color theme="5" tint="-0.499984740745262"/>
      </right>
      <top/>
      <bottom/>
      <diagonal/>
    </border>
    <border>
      <left style="thick">
        <color theme="5" tint="-0.499984740745262"/>
      </left>
      <right style="thick">
        <color theme="5" tint="-0.499984740745262"/>
      </right>
      <top/>
      <bottom style="thick">
        <color theme="5" tint="-0.499984740745262"/>
      </bottom>
      <diagonal/>
    </border>
    <border>
      <left/>
      <right style="thick">
        <color theme="5" tint="-0.499984740745262"/>
      </right>
      <top/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/>
      <diagonal/>
    </border>
    <border>
      <left style="medium">
        <color theme="6" tint="-0.24994659260841701"/>
      </left>
      <right style="thick">
        <color theme="6" tint="-0.24994659260841701"/>
      </right>
      <top style="medium">
        <color theme="6" tint="-0.24994659260841701"/>
      </top>
      <bottom/>
      <diagonal/>
    </border>
    <border>
      <left style="thick">
        <color theme="6" tint="-0.24994659260841701"/>
      </left>
      <right style="medium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medium">
        <color theme="6" tint="-0.24994659260841701"/>
      </left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medium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7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7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7" tint="-0.24994659260841701"/>
      </top>
      <bottom style="thin">
        <color theme="7" tint="-0.24994659260841701"/>
      </bottom>
      <diagonal/>
    </border>
    <border>
      <left/>
      <right style="medium">
        <color indexed="64"/>
      </right>
      <top style="thin">
        <color theme="7" tint="-0.24994659260841701"/>
      </top>
      <bottom style="thin">
        <color theme="7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7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7" tint="-0.24994659260841701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3" borderId="12" xfId="2" applyFont="1" applyBorder="1" applyAlignment="1">
      <alignment horizontal="center" vertical="center"/>
    </xf>
    <xf numFmtId="0" fontId="1" fillId="2" borderId="3" xfId="1" applyBorder="1">
      <alignment vertical="center"/>
    </xf>
    <xf numFmtId="0" fontId="1" fillId="2" borderId="4" xfId="1" applyBorder="1">
      <alignment vertical="center"/>
    </xf>
    <xf numFmtId="0" fontId="9" fillId="2" borderId="2" xfId="1" applyFont="1" applyBorder="1">
      <alignment vertical="center"/>
    </xf>
    <xf numFmtId="0" fontId="9" fillId="2" borderId="3" xfId="1" applyFont="1" applyBorder="1">
      <alignment vertical="center"/>
    </xf>
    <xf numFmtId="0" fontId="3" fillId="0" borderId="20" xfId="0" applyFont="1" applyBorder="1">
      <alignment vertical="center"/>
    </xf>
    <xf numFmtId="0" fontId="11" fillId="0" borderId="20" xfId="0" applyFont="1" applyBorder="1">
      <alignment vertical="center"/>
    </xf>
    <xf numFmtId="0" fontId="12" fillId="0" borderId="20" xfId="0" applyFont="1" applyBorder="1">
      <alignment vertical="center"/>
    </xf>
    <xf numFmtId="0" fontId="11" fillId="0" borderId="0" xfId="0" applyFont="1" applyAlignment="1">
      <alignment horizontal="right" vertical="center"/>
    </xf>
    <xf numFmtId="0" fontId="15" fillId="0" borderId="20" xfId="0" applyFont="1" applyBorder="1" applyAlignment="1">
      <alignment horizontal="centerContinuous" vertical="center"/>
    </xf>
    <xf numFmtId="0" fontId="8" fillId="0" borderId="0" xfId="0" applyFont="1" applyAlignment="1">
      <alignment horizontal="centerContinuous"/>
    </xf>
    <xf numFmtId="0" fontId="15" fillId="0" borderId="20" xfId="0" applyFont="1" applyBorder="1" applyAlignment="1">
      <alignment vertical="center"/>
    </xf>
    <xf numFmtId="0" fontId="5" fillId="3" borderId="1" xfId="2" applyFont="1" applyBorder="1" applyAlignment="1">
      <alignment horizontal="center" vertical="center"/>
    </xf>
    <xf numFmtId="0" fontId="6" fillId="3" borderId="11" xfId="2" applyFont="1" applyBorder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6" fillId="3" borderId="10" xfId="2" applyFont="1" applyBorder="1" applyAlignment="1">
      <alignment horizontal="center" vertical="center"/>
    </xf>
    <xf numFmtId="0" fontId="6" fillId="3" borderId="10" xfId="2" applyFont="1" applyBorder="1" applyAlignment="1">
      <alignment horizontal="centerContinuous" vertical="center"/>
    </xf>
    <xf numFmtId="0" fontId="14" fillId="0" borderId="20" xfId="0" applyFont="1" applyBorder="1" applyAlignment="1">
      <alignment horizontal="left"/>
    </xf>
    <xf numFmtId="0" fontId="6" fillId="3" borderId="23" xfId="2" applyFont="1" applyBorder="1" applyAlignment="1">
      <alignment horizontal="centerContinuous" vertical="center" wrapText="1"/>
    </xf>
    <xf numFmtId="0" fontId="16" fillId="3" borderId="10" xfId="2" applyFont="1" applyBorder="1" applyAlignment="1">
      <alignment horizontal="centerContinuous"/>
    </xf>
    <xf numFmtId="0" fontId="16" fillId="3" borderId="11" xfId="2" applyFont="1" applyBorder="1" applyAlignment="1">
      <alignment horizontal="centerContinuous"/>
    </xf>
    <xf numFmtId="0" fontId="8" fillId="0" borderId="15" xfId="0" applyFont="1" applyBorder="1" applyAlignment="1">
      <alignment horizontal="right" vertical="center"/>
    </xf>
    <xf numFmtId="0" fontId="10" fillId="2" borderId="16" xfId="1" applyFont="1" applyBorder="1">
      <alignment vertical="center"/>
    </xf>
    <xf numFmtId="0" fontId="8" fillId="0" borderId="17" xfId="0" applyFont="1" applyBorder="1" applyAlignment="1">
      <alignment horizontal="right" vertical="center"/>
    </xf>
    <xf numFmtId="0" fontId="3" fillId="0" borderId="0" xfId="0" applyFont="1" applyAlignment="1">
      <alignment horizontal="centerContinuous"/>
    </xf>
    <xf numFmtId="38" fontId="8" fillId="0" borderId="15" xfId="3" applyFont="1" applyBorder="1" applyAlignment="1">
      <alignment horizontal="right" vertical="center"/>
    </xf>
    <xf numFmtId="38" fontId="10" fillId="2" borderId="16" xfId="3" applyFont="1" applyFill="1" applyBorder="1">
      <alignment vertical="center"/>
    </xf>
    <xf numFmtId="38" fontId="8" fillId="0" borderId="17" xfId="3" applyFont="1" applyBorder="1" applyAlignment="1">
      <alignment horizontal="right" vertical="center"/>
    </xf>
    <xf numFmtId="0" fontId="17" fillId="4" borderId="26" xfId="4" applyFont="1" applyBorder="1" applyAlignment="1">
      <alignment horizontal="centerContinuous"/>
    </xf>
    <xf numFmtId="0" fontId="18" fillId="4" borderId="27" xfId="4" applyFont="1" applyBorder="1" applyAlignment="1">
      <alignment horizontal="centerContinuous"/>
    </xf>
    <xf numFmtId="0" fontId="18" fillId="4" borderId="28" xfId="4" applyFont="1" applyBorder="1" applyAlignment="1">
      <alignment horizontal="centerContinuous"/>
    </xf>
    <xf numFmtId="0" fontId="0" fillId="0" borderId="30" xfId="0" applyBorder="1" applyAlignment="1">
      <alignment horizontal="left" vertical="center" indent="1"/>
    </xf>
    <xf numFmtId="38" fontId="0" fillId="0" borderId="31" xfId="3" applyFont="1" applyBorder="1">
      <alignment vertical="center"/>
    </xf>
    <xf numFmtId="0" fontId="0" fillId="0" borderId="32" xfId="0" applyBorder="1" applyAlignment="1">
      <alignment horizontal="left" vertical="center" indent="1"/>
    </xf>
    <xf numFmtId="38" fontId="0" fillId="0" borderId="33" xfId="3" applyFont="1" applyBorder="1">
      <alignment vertical="center"/>
    </xf>
    <xf numFmtId="0" fontId="19" fillId="5" borderId="29" xfId="0" applyFont="1" applyFill="1" applyBorder="1" applyAlignment="1">
      <alignment horizontal="center" vertical="center"/>
    </xf>
    <xf numFmtId="0" fontId="19" fillId="5" borderId="34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Continuous"/>
    </xf>
    <xf numFmtId="0" fontId="13" fillId="0" borderId="8" xfId="0" applyFont="1" applyBorder="1" applyAlignment="1">
      <alignment horizontal="centerContinuous"/>
    </xf>
    <xf numFmtId="0" fontId="6" fillId="3" borderId="25" xfId="2" applyFont="1" applyBorder="1" applyAlignment="1">
      <alignment horizontal="center" vertical="center"/>
    </xf>
    <xf numFmtId="0" fontId="6" fillId="3" borderId="37" xfId="2" applyFont="1" applyBorder="1" applyAlignment="1">
      <alignment horizontal="center" vertical="center"/>
    </xf>
    <xf numFmtId="0" fontId="21" fillId="5" borderId="42" xfId="0" applyFont="1" applyFill="1" applyBorder="1" applyAlignment="1">
      <alignment horizontal="center" vertical="center"/>
    </xf>
    <xf numFmtId="0" fontId="21" fillId="7" borderId="43" xfId="0" applyFont="1" applyFill="1" applyBorder="1" applyAlignment="1">
      <alignment horizontal="center" vertical="center"/>
    </xf>
    <xf numFmtId="49" fontId="21" fillId="5" borderId="44" xfId="0" applyNumberFormat="1" applyFont="1" applyFill="1" applyBorder="1" applyAlignment="1">
      <alignment horizontal="center" vertical="center"/>
    </xf>
    <xf numFmtId="49" fontId="21" fillId="5" borderId="46" xfId="0" applyNumberFormat="1" applyFont="1" applyFill="1" applyBorder="1" applyAlignment="1">
      <alignment horizontal="center" vertical="center"/>
    </xf>
    <xf numFmtId="49" fontId="21" fillId="5" borderId="48" xfId="0" applyNumberFormat="1" applyFont="1" applyFill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23" fillId="6" borderId="0" xfId="5" applyFont="1" applyAlignment="1">
      <alignment horizontal="centerContinuous" vertical="center"/>
    </xf>
    <xf numFmtId="0" fontId="24" fillId="6" borderId="0" xfId="5" applyFont="1" applyAlignment="1">
      <alignment horizontal="centerContinuous" vertical="center"/>
    </xf>
    <xf numFmtId="38" fontId="10" fillId="2" borderId="16" xfId="3" applyFont="1" applyFill="1" applyBorder="1" applyAlignment="1">
      <alignment horizontal="right" vertical="center"/>
    </xf>
    <xf numFmtId="38" fontId="10" fillId="2" borderId="6" xfId="3" applyFont="1" applyFill="1" applyBorder="1" applyAlignment="1">
      <alignment horizontal="right" vertical="center"/>
    </xf>
    <xf numFmtId="38" fontId="8" fillId="0" borderId="16" xfId="3" applyFont="1" applyBorder="1" applyAlignment="1">
      <alignment horizontal="right" vertical="center"/>
    </xf>
    <xf numFmtId="38" fontId="8" fillId="0" borderId="6" xfId="3" applyFont="1" applyBorder="1" applyAlignment="1">
      <alignment horizontal="right" vertical="center"/>
    </xf>
    <xf numFmtId="38" fontId="8" fillId="0" borderId="12" xfId="3" applyNumberFormat="1" applyFont="1" applyBorder="1" applyAlignment="1">
      <alignment horizontal="right" vertical="center"/>
    </xf>
    <xf numFmtId="38" fontId="8" fillId="0" borderId="19" xfId="3" applyNumberFormat="1" applyFont="1" applyBorder="1" applyAlignment="1">
      <alignment horizontal="right" vertical="center"/>
    </xf>
    <xf numFmtId="38" fontId="8" fillId="0" borderId="35" xfId="3" applyFont="1" applyBorder="1" applyAlignment="1">
      <alignment horizontal="right" vertical="center"/>
    </xf>
    <xf numFmtId="38" fontId="8" fillId="0" borderId="36" xfId="3" applyFont="1" applyBorder="1" applyAlignment="1">
      <alignment horizontal="right" vertical="center"/>
    </xf>
    <xf numFmtId="38" fontId="8" fillId="0" borderId="38" xfId="3" applyFont="1" applyBorder="1" applyAlignment="1">
      <alignment horizontal="right" vertical="center"/>
    </xf>
    <xf numFmtId="38" fontId="8" fillId="0" borderId="39" xfId="3" applyFont="1" applyBorder="1" applyAlignment="1">
      <alignment horizontal="right" vertical="center"/>
    </xf>
    <xf numFmtId="38" fontId="8" fillId="0" borderId="18" xfId="3" applyFont="1" applyBorder="1" applyAlignment="1">
      <alignment horizontal="right" vertical="center"/>
    </xf>
    <xf numFmtId="38" fontId="8" fillId="0" borderId="9" xfId="3" applyFont="1" applyBorder="1" applyAlignment="1">
      <alignment horizontal="right" vertical="center"/>
    </xf>
    <xf numFmtId="0" fontId="6" fillId="3" borderId="13" xfId="2" applyFont="1" applyBorder="1" applyAlignment="1">
      <alignment horizontal="center" vertical="center"/>
    </xf>
    <xf numFmtId="0" fontId="6" fillId="3" borderId="14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4" fillId="0" borderId="20" xfId="0" applyFont="1" applyBorder="1" applyAlignment="1">
      <alignment horizontal="right"/>
    </xf>
    <xf numFmtId="42" fontId="15" fillId="0" borderId="8" xfId="0" applyNumberFormat="1" applyFont="1" applyBorder="1" applyAlignment="1">
      <alignment horizontal="left"/>
    </xf>
    <xf numFmtId="0" fontId="8" fillId="0" borderId="24" xfId="0" applyFont="1" applyBorder="1" applyAlignment="1">
      <alignment horizontal="left" vertical="center" indent="1"/>
    </xf>
    <xf numFmtId="0" fontId="8" fillId="0" borderId="21" xfId="0" applyFont="1" applyBorder="1" applyAlignment="1">
      <alignment horizontal="left" vertical="center" indent="1"/>
    </xf>
    <xf numFmtId="0" fontId="8" fillId="0" borderId="25" xfId="0" applyFont="1" applyBorder="1" applyAlignment="1">
      <alignment horizontal="left" vertical="center" indent="1"/>
    </xf>
    <xf numFmtId="0" fontId="10" fillId="2" borderId="5" xfId="1" applyFont="1" applyBorder="1" applyAlignment="1">
      <alignment horizontal="left" vertical="center" indent="1"/>
    </xf>
    <xf numFmtId="0" fontId="10" fillId="2" borderId="0" xfId="1" applyFont="1" applyBorder="1" applyAlignment="1">
      <alignment horizontal="left" vertical="center" indent="1"/>
    </xf>
    <xf numFmtId="0" fontId="10" fillId="2" borderId="15" xfId="1" applyFont="1" applyBorder="1" applyAlignment="1">
      <alignment horizontal="left" vertical="center" indent="1"/>
    </xf>
    <xf numFmtId="176" fontId="7" fillId="0" borderId="22" xfId="0" applyNumberFormat="1" applyFont="1" applyBorder="1" applyAlignment="1">
      <alignment horizontal="left" vertical="center"/>
    </xf>
    <xf numFmtId="176" fontId="7" fillId="0" borderId="20" xfId="0" applyNumberFormat="1" applyFont="1" applyBorder="1" applyAlignment="1">
      <alignment horizontal="left" vertical="center"/>
    </xf>
    <xf numFmtId="0" fontId="7" fillId="0" borderId="40" xfId="0" applyFont="1" applyBorder="1" applyAlignment="1">
      <alignment horizontal="right" vertical="center"/>
    </xf>
    <xf numFmtId="0" fontId="7" fillId="0" borderId="41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7" fillId="0" borderId="40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20" fillId="2" borderId="5" xfId="1" applyFont="1" applyBorder="1" applyAlignment="1">
      <alignment vertical="center"/>
    </xf>
    <xf numFmtId="0" fontId="20" fillId="2" borderId="0" xfId="1" applyFont="1" applyBorder="1" applyAlignment="1">
      <alignment vertical="center"/>
    </xf>
    <xf numFmtId="0" fontId="20" fillId="2" borderId="6" xfId="1" applyFont="1" applyBorder="1" applyAlignment="1">
      <alignment vertical="center"/>
    </xf>
    <xf numFmtId="0" fontId="20" fillId="2" borderId="7" xfId="1" applyFont="1" applyBorder="1" applyAlignment="1">
      <alignment vertical="center"/>
    </xf>
    <xf numFmtId="0" fontId="20" fillId="2" borderId="8" xfId="1" applyFont="1" applyBorder="1" applyAlignment="1">
      <alignment vertical="center"/>
    </xf>
    <xf numFmtId="0" fontId="20" fillId="2" borderId="9" xfId="1" applyFont="1" applyBorder="1" applyAlignment="1">
      <alignment vertical="center"/>
    </xf>
    <xf numFmtId="0" fontId="8" fillId="0" borderId="5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indent="1"/>
    </xf>
    <xf numFmtId="0" fontId="15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 indent="4"/>
    </xf>
    <xf numFmtId="0" fontId="7" fillId="0" borderId="0" xfId="0" applyFont="1" applyAlignment="1">
      <alignment horizontal="left" vertical="center" indent="4"/>
    </xf>
    <xf numFmtId="0" fontId="11" fillId="0" borderId="0" xfId="0" applyFont="1" applyAlignment="1">
      <alignment horizontal="left" vertical="center"/>
    </xf>
  </cellXfs>
  <cellStyles count="6">
    <cellStyle name="20% - アクセント 3" xfId="1" builtinId="38"/>
    <cellStyle name="60% - アクセント 3" xfId="2" builtinId="40"/>
    <cellStyle name="アクセント 2" xfId="5" builtinId="33"/>
    <cellStyle name="アクセント 5" xfId="4" builtinId="45"/>
    <cellStyle name="桁区切り" xfId="3" builtinId="6"/>
    <cellStyle name="標準" xfId="0" builtinId="0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青緑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ユーザー定義 1">
      <a:majorFont>
        <a:latin typeface="Century Schoolbook"/>
        <a:ea typeface="ＭＳ Ｐ明朝"/>
        <a:cs typeface=""/>
      </a:majorFont>
      <a:minorFont>
        <a:latin typeface="Century Schoolbook"/>
        <a:ea typeface="ＭＳ Ｐ明朝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="70" zoomScaleNormal="70" zoomScalePageLayoutView="130" workbookViewId="0">
      <selection activeCell="J34" sqref="J34"/>
    </sheetView>
  </sheetViews>
  <sheetFormatPr defaultColWidth="9" defaultRowHeight="13.5" x14ac:dyDescent="0.15"/>
  <cols>
    <col min="1" max="1" width="4.625" style="1" customWidth="1"/>
    <col min="2" max="3" width="6.75" style="1" customWidth="1"/>
    <col min="4" max="4" width="11.375" style="1" customWidth="1"/>
    <col min="5" max="5" width="12.25" style="1" customWidth="1"/>
    <col min="6" max="6" width="10.25" style="1" customWidth="1"/>
    <col min="7" max="7" width="19.375" style="1" customWidth="1"/>
    <col min="8" max="9" width="9.75" style="1" customWidth="1"/>
    <col min="10" max="16384" width="9" style="1"/>
  </cols>
  <sheetData>
    <row r="1" spans="1:9" ht="22.5" customHeight="1" thickBot="1" x14ac:dyDescent="0.2">
      <c r="A1" s="8" t="s">
        <v>6</v>
      </c>
      <c r="B1" s="68"/>
      <c r="C1" s="68"/>
      <c r="D1" s="68"/>
    </row>
    <row r="2" spans="1:9" ht="22.5" customHeight="1" thickBot="1" x14ac:dyDescent="0.2">
      <c r="A2" s="8" t="s">
        <v>7</v>
      </c>
      <c r="B2" s="9"/>
      <c r="C2" s="77"/>
      <c r="D2" s="77"/>
    </row>
    <row r="3" spans="1:9" ht="56.85" customHeight="1" thickBot="1" x14ac:dyDescent="0.35">
      <c r="B3" s="40" t="s">
        <v>8</v>
      </c>
      <c r="C3" s="40"/>
      <c r="D3" s="40"/>
      <c r="E3" s="40"/>
      <c r="F3" s="40"/>
      <c r="G3" s="40"/>
      <c r="H3" s="84" t="s">
        <v>47</v>
      </c>
      <c r="I3" s="85"/>
    </row>
    <row r="4" spans="1:9" ht="64.5" customHeight="1" thickTop="1" thickBot="1" x14ac:dyDescent="0.3">
      <c r="B4" s="69" t="s">
        <v>27</v>
      </c>
      <c r="C4" s="69"/>
      <c r="D4" s="69"/>
      <c r="E4" s="69"/>
      <c r="F4" s="19" t="s">
        <v>18</v>
      </c>
      <c r="G4" s="7"/>
      <c r="H4" s="86"/>
      <c r="I4" s="86"/>
    </row>
    <row r="5" spans="1:9" ht="42.6" customHeight="1" x14ac:dyDescent="0.2">
      <c r="A5" s="12" t="s">
        <v>10</v>
      </c>
      <c r="B5" s="12"/>
      <c r="C5" s="12"/>
      <c r="D5" s="12"/>
      <c r="E5" s="12"/>
      <c r="G5" s="99" t="s">
        <v>20</v>
      </c>
      <c r="H5" s="99"/>
      <c r="I5" s="99"/>
    </row>
    <row r="6" spans="1:9" ht="70.7" customHeight="1" thickBot="1" x14ac:dyDescent="0.25">
      <c r="A6" s="26"/>
      <c r="B6" s="39" t="s">
        <v>23</v>
      </c>
      <c r="C6" s="39"/>
      <c r="D6" s="39"/>
      <c r="E6" s="70" t="str">
        <f>H28</f>
        <v/>
      </c>
      <c r="F6" s="70"/>
      <c r="G6" s="100" t="s">
        <v>21</v>
      </c>
      <c r="H6" s="101"/>
      <c r="I6" s="101"/>
    </row>
    <row r="7" spans="1:9" ht="28.35" customHeight="1" thickTop="1" thickBot="1" x14ac:dyDescent="0.2">
      <c r="B7" s="11"/>
      <c r="C7" s="11"/>
      <c r="D7" s="11"/>
      <c r="E7" s="13"/>
      <c r="F7" s="13"/>
      <c r="G7" s="10" t="s">
        <v>11</v>
      </c>
      <c r="H7" s="102" t="s">
        <v>9</v>
      </c>
      <c r="I7" s="102"/>
    </row>
    <row r="8" spans="1:9" ht="19.7" customHeight="1" thickTop="1" thickBot="1" x14ac:dyDescent="0.2">
      <c r="B8" s="79" t="s">
        <v>19</v>
      </c>
      <c r="C8" s="79"/>
      <c r="D8" s="82"/>
      <c r="E8" s="82"/>
      <c r="F8" s="82"/>
      <c r="H8" s="14" t="s">
        <v>12</v>
      </c>
      <c r="I8" s="14" t="s">
        <v>13</v>
      </c>
    </row>
    <row r="9" spans="1:9" ht="19.7" customHeight="1" thickTop="1" thickBot="1" x14ac:dyDescent="0.2">
      <c r="B9" s="80" t="s">
        <v>16</v>
      </c>
      <c r="C9" s="80"/>
      <c r="D9" s="83"/>
      <c r="E9" s="83"/>
      <c r="F9" s="83"/>
      <c r="H9" s="67"/>
      <c r="I9" s="67"/>
    </row>
    <row r="10" spans="1:9" ht="19.7" customHeight="1" thickTop="1" thickBot="1" x14ac:dyDescent="0.2">
      <c r="B10" s="80" t="s">
        <v>17</v>
      </c>
      <c r="C10" s="80"/>
      <c r="D10" s="83"/>
      <c r="E10" s="83"/>
      <c r="F10" s="83"/>
      <c r="H10" s="67"/>
      <c r="I10" s="67"/>
    </row>
    <row r="11" spans="1:9" ht="19.7" customHeight="1" thickTop="1" thickBot="1" x14ac:dyDescent="0.2">
      <c r="B11" s="81" t="s">
        <v>14</v>
      </c>
      <c r="C11" s="81"/>
      <c r="D11" s="78" t="str">
        <f>IF(C2="","",EDATE(C2,1))</f>
        <v/>
      </c>
      <c r="E11" s="78"/>
      <c r="F11" s="78"/>
      <c r="H11" s="67"/>
      <c r="I11" s="67"/>
    </row>
    <row r="12" spans="1:9" ht="22.5" customHeight="1" thickBot="1" x14ac:dyDescent="0.2"/>
    <row r="13" spans="1:9" ht="27.75" customHeight="1" thickTop="1" thickBot="1" x14ac:dyDescent="0.25">
      <c r="B13" s="20" t="s">
        <v>22</v>
      </c>
      <c r="C13" s="18"/>
      <c r="D13" s="21"/>
      <c r="E13" s="22"/>
      <c r="F13" s="17" t="s">
        <v>0</v>
      </c>
      <c r="G13" s="2" t="s">
        <v>1</v>
      </c>
      <c r="H13" s="65" t="s">
        <v>2</v>
      </c>
      <c r="I13" s="66"/>
    </row>
    <row r="14" spans="1:9" ht="25.5" customHeight="1" x14ac:dyDescent="0.15">
      <c r="B14" s="71"/>
      <c r="C14" s="72"/>
      <c r="D14" s="72"/>
      <c r="E14" s="73"/>
      <c r="F14" s="23"/>
      <c r="G14" s="27" t="str">
        <f>IFERROR(VLOOKUP(B14,料金表,2,0),"")</f>
        <v/>
      </c>
      <c r="H14" s="55" t="str">
        <f>IF(F14="","",F14*G14)</f>
        <v/>
      </c>
      <c r="I14" s="56"/>
    </row>
    <row r="15" spans="1:9" ht="25.5" customHeight="1" x14ac:dyDescent="0.15">
      <c r="B15" s="74"/>
      <c r="C15" s="75"/>
      <c r="D15" s="75"/>
      <c r="E15" s="76"/>
      <c r="F15" s="24"/>
      <c r="G15" s="28" t="str">
        <f t="shared" ref="G15:G24" si="0">IFERROR(VLOOKUP(B15,単価表,2,0),"")</f>
        <v/>
      </c>
      <c r="H15" s="53" t="str">
        <f t="shared" ref="H15:H24" si="1">IF(F15="","",F15*G15)</f>
        <v/>
      </c>
      <c r="I15" s="54"/>
    </row>
    <row r="16" spans="1:9" ht="25.5" customHeight="1" x14ac:dyDescent="0.15">
      <c r="B16" s="93"/>
      <c r="C16" s="94"/>
      <c r="D16" s="94"/>
      <c r="E16" s="95"/>
      <c r="F16" s="23"/>
      <c r="G16" s="27" t="str">
        <f t="shared" si="0"/>
        <v/>
      </c>
      <c r="H16" s="55" t="str">
        <f t="shared" si="1"/>
        <v/>
      </c>
      <c r="I16" s="56"/>
    </row>
    <row r="17" spans="2:9" ht="25.5" customHeight="1" x14ac:dyDescent="0.15">
      <c r="B17" s="74"/>
      <c r="C17" s="75"/>
      <c r="D17" s="75"/>
      <c r="E17" s="76"/>
      <c r="F17" s="24"/>
      <c r="G17" s="28" t="str">
        <f t="shared" si="0"/>
        <v/>
      </c>
      <c r="H17" s="53" t="str">
        <f t="shared" si="1"/>
        <v/>
      </c>
      <c r="I17" s="54"/>
    </row>
    <row r="18" spans="2:9" ht="25.5" customHeight="1" x14ac:dyDescent="0.15">
      <c r="B18" s="93"/>
      <c r="C18" s="94"/>
      <c r="D18" s="94"/>
      <c r="E18" s="95"/>
      <c r="F18" s="23"/>
      <c r="G18" s="27" t="str">
        <f t="shared" si="0"/>
        <v/>
      </c>
      <c r="H18" s="55" t="str">
        <f t="shared" si="1"/>
        <v/>
      </c>
      <c r="I18" s="56"/>
    </row>
    <row r="19" spans="2:9" ht="25.5" customHeight="1" x14ac:dyDescent="0.15">
      <c r="B19" s="74"/>
      <c r="C19" s="75"/>
      <c r="D19" s="75"/>
      <c r="E19" s="76"/>
      <c r="F19" s="24"/>
      <c r="G19" s="28" t="str">
        <f t="shared" si="0"/>
        <v/>
      </c>
      <c r="H19" s="53" t="str">
        <f t="shared" si="1"/>
        <v/>
      </c>
      <c r="I19" s="54"/>
    </row>
    <row r="20" spans="2:9" ht="25.5" customHeight="1" x14ac:dyDescent="0.15">
      <c r="B20" s="93"/>
      <c r="C20" s="94"/>
      <c r="D20" s="94"/>
      <c r="E20" s="95"/>
      <c r="F20" s="23"/>
      <c r="G20" s="27" t="str">
        <f t="shared" si="0"/>
        <v/>
      </c>
      <c r="H20" s="55" t="str">
        <f t="shared" si="1"/>
        <v/>
      </c>
      <c r="I20" s="56"/>
    </row>
    <row r="21" spans="2:9" ht="25.5" customHeight="1" x14ac:dyDescent="0.15">
      <c r="B21" s="74"/>
      <c r="C21" s="75"/>
      <c r="D21" s="75"/>
      <c r="E21" s="76"/>
      <c r="F21" s="24"/>
      <c r="G21" s="28" t="str">
        <f t="shared" si="0"/>
        <v/>
      </c>
      <c r="H21" s="53" t="str">
        <f t="shared" si="1"/>
        <v/>
      </c>
      <c r="I21" s="54"/>
    </row>
    <row r="22" spans="2:9" ht="25.5" customHeight="1" x14ac:dyDescent="0.15">
      <c r="B22" s="93"/>
      <c r="C22" s="94"/>
      <c r="D22" s="94"/>
      <c r="E22" s="95"/>
      <c r="F22" s="23"/>
      <c r="G22" s="27" t="str">
        <f t="shared" si="0"/>
        <v/>
      </c>
      <c r="H22" s="55" t="str">
        <f t="shared" si="1"/>
        <v/>
      </c>
      <c r="I22" s="56"/>
    </row>
    <row r="23" spans="2:9" ht="25.5" customHeight="1" x14ac:dyDescent="0.15">
      <c r="B23" s="74"/>
      <c r="C23" s="75"/>
      <c r="D23" s="75"/>
      <c r="E23" s="76"/>
      <c r="F23" s="24"/>
      <c r="G23" s="28" t="str">
        <f t="shared" si="0"/>
        <v/>
      </c>
      <c r="H23" s="53" t="str">
        <f t="shared" si="1"/>
        <v/>
      </c>
      <c r="I23" s="54"/>
    </row>
    <row r="24" spans="2:9" ht="25.5" customHeight="1" thickBot="1" x14ac:dyDescent="0.2">
      <c r="B24" s="96"/>
      <c r="C24" s="97"/>
      <c r="D24" s="97"/>
      <c r="E24" s="98"/>
      <c r="F24" s="25"/>
      <c r="G24" s="29" t="str">
        <f t="shared" si="0"/>
        <v/>
      </c>
      <c r="H24" s="63" t="str">
        <f t="shared" si="1"/>
        <v/>
      </c>
      <c r="I24" s="64"/>
    </row>
    <row r="25" spans="2:9" ht="15" thickTop="1" thickBot="1" x14ac:dyDescent="0.2"/>
    <row r="26" spans="2:9" ht="25.5" customHeight="1" thickTop="1" thickBot="1" x14ac:dyDescent="0.2">
      <c r="B26" s="5" t="s">
        <v>5</v>
      </c>
      <c r="C26" s="6"/>
      <c r="D26" s="6"/>
      <c r="E26" s="3"/>
      <c r="F26" s="4"/>
      <c r="G26" s="15" t="s">
        <v>3</v>
      </c>
      <c r="H26" s="57" t="str">
        <f>IF(F14="","",SUM(H14:I24))</f>
        <v/>
      </c>
      <c r="I26" s="58"/>
    </row>
    <row r="27" spans="2:9" ht="25.5" customHeight="1" thickBot="1" x14ac:dyDescent="0.2">
      <c r="B27" s="87"/>
      <c r="C27" s="88"/>
      <c r="D27" s="88"/>
      <c r="E27" s="88"/>
      <c r="F27" s="89"/>
      <c r="G27" s="41" t="s">
        <v>24</v>
      </c>
      <c r="H27" s="59" t="str">
        <f>IF(H26="","",H26*8%)</f>
        <v/>
      </c>
      <c r="I27" s="60"/>
    </row>
    <row r="28" spans="2:9" ht="25.5" customHeight="1" thickTop="1" thickBot="1" x14ac:dyDescent="0.2">
      <c r="B28" s="87"/>
      <c r="C28" s="88"/>
      <c r="D28" s="88"/>
      <c r="E28" s="88"/>
      <c r="F28" s="89"/>
      <c r="G28" s="42" t="s">
        <v>4</v>
      </c>
      <c r="H28" s="61" t="str">
        <f>IF(H26="","",SUM(H26:I27))</f>
        <v/>
      </c>
      <c r="I28" s="62"/>
    </row>
    <row r="29" spans="2:9" ht="22.5" customHeight="1" thickTop="1" thickBot="1" x14ac:dyDescent="0.2">
      <c r="B29" s="90"/>
      <c r="C29" s="91"/>
      <c r="D29" s="91"/>
      <c r="E29" s="91"/>
      <c r="F29" s="92"/>
      <c r="H29" s="16" t="s">
        <v>15</v>
      </c>
      <c r="I29" s="16"/>
    </row>
    <row r="30" spans="2:9" ht="22.5" customHeight="1" thickTop="1" x14ac:dyDescent="0.15"/>
  </sheetData>
  <mergeCells count="45">
    <mergeCell ref="H3:I4"/>
    <mergeCell ref="B27:F29"/>
    <mergeCell ref="B21:E21"/>
    <mergeCell ref="B22:E22"/>
    <mergeCell ref="B23:E23"/>
    <mergeCell ref="B24:E24"/>
    <mergeCell ref="B16:E16"/>
    <mergeCell ref="B17:E17"/>
    <mergeCell ref="B18:E18"/>
    <mergeCell ref="B19:E19"/>
    <mergeCell ref="B20:E20"/>
    <mergeCell ref="G5:I5"/>
    <mergeCell ref="G6:I6"/>
    <mergeCell ref="H7:I7"/>
    <mergeCell ref="H19:I19"/>
    <mergeCell ref="H20:I20"/>
    <mergeCell ref="B1:D1"/>
    <mergeCell ref="B4:E4"/>
    <mergeCell ref="E6:F6"/>
    <mergeCell ref="B14:E14"/>
    <mergeCell ref="B15:E15"/>
    <mergeCell ref="C2:D2"/>
    <mergeCell ref="D11:F11"/>
    <mergeCell ref="B8:C8"/>
    <mergeCell ref="B9:C9"/>
    <mergeCell ref="B10:C10"/>
    <mergeCell ref="B11:C11"/>
    <mergeCell ref="D8:F8"/>
    <mergeCell ref="D9:F9"/>
    <mergeCell ref="D10:F10"/>
    <mergeCell ref="H13:I13"/>
    <mergeCell ref="H14:I14"/>
    <mergeCell ref="H15:I15"/>
    <mergeCell ref="H16:I16"/>
    <mergeCell ref="H9:H11"/>
    <mergeCell ref="I9:I11"/>
    <mergeCell ref="H17:I17"/>
    <mergeCell ref="H18:I18"/>
    <mergeCell ref="H26:I26"/>
    <mergeCell ref="H27:I27"/>
    <mergeCell ref="H28:I28"/>
    <mergeCell ref="H21:I21"/>
    <mergeCell ref="H22:I22"/>
    <mergeCell ref="H23:I23"/>
    <mergeCell ref="H24:I24"/>
  </mergeCells>
  <phoneticPr fontId="4"/>
  <dataValidations count="5">
    <dataValidation imeMode="off" allowBlank="1" showInputMessage="1" showErrorMessage="1" sqref="E6:F6 H26:I28 F14:I24 B1:D1"/>
    <dataValidation type="list" allowBlank="1" showInputMessage="1" showErrorMessage="1" sqref="H7:I7">
      <formula1>担当者名</formula1>
    </dataValidation>
    <dataValidation type="list" allowBlank="1" showInputMessage="1" showErrorMessage="1" sqref="F4">
      <formula1>"御中,様"</formula1>
    </dataValidation>
    <dataValidation imeMode="on" allowBlank="1" showInputMessage="1" showErrorMessage="1" sqref="B4:E4 D8:F10 B27:F29 G5:I6"/>
    <dataValidation type="list" imeMode="on" allowBlank="1" showInputMessage="1" showErrorMessage="1" sqref="B14:E24">
      <formula1>詳細</formula1>
    </dataValidation>
  </dataValidations>
  <printOptions horizontalCentered="1" verticalCentered="1"/>
  <pageMargins left="0.51181102362204722" right="0.70866141732283472" top="0.55118110236220474" bottom="0.55118110236220474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D34" sqref="D34"/>
    </sheetView>
  </sheetViews>
  <sheetFormatPr defaultRowHeight="13.5" x14ac:dyDescent="0.15"/>
  <cols>
    <col min="2" max="2" width="19.75" customWidth="1"/>
    <col min="3" max="3" width="12.875" customWidth="1"/>
  </cols>
  <sheetData>
    <row r="1" spans="1:3" ht="25.5" customHeight="1" thickTop="1" thickBot="1" x14ac:dyDescent="0.25">
      <c r="A1" s="30" t="s">
        <v>33</v>
      </c>
      <c r="B1" s="31"/>
      <c r="C1" s="32"/>
    </row>
    <row r="2" spans="1:3" ht="20.25" customHeight="1" thickTop="1" x14ac:dyDescent="0.15"/>
    <row r="3" spans="1:3" ht="24.75" customHeight="1" thickBot="1" x14ac:dyDescent="0.2"/>
    <row r="4" spans="1:3" ht="24.75" customHeight="1" thickTop="1" thickBot="1" x14ac:dyDescent="0.2">
      <c r="B4" s="37" t="s">
        <v>25</v>
      </c>
      <c r="C4" s="38" t="s">
        <v>26</v>
      </c>
    </row>
    <row r="5" spans="1:3" ht="26.25" customHeight="1" thickTop="1" x14ac:dyDescent="0.15">
      <c r="B5" s="33" t="s">
        <v>28</v>
      </c>
      <c r="C5" s="34">
        <v>10000</v>
      </c>
    </row>
    <row r="6" spans="1:3" ht="26.25" customHeight="1" x14ac:dyDescent="0.15">
      <c r="B6" s="33" t="s">
        <v>29</v>
      </c>
      <c r="C6" s="34">
        <v>10000</v>
      </c>
    </row>
    <row r="7" spans="1:3" ht="26.25" customHeight="1" x14ac:dyDescent="0.15">
      <c r="B7" s="33" t="s">
        <v>30</v>
      </c>
      <c r="C7" s="34">
        <v>10000</v>
      </c>
    </row>
    <row r="8" spans="1:3" ht="26.25" customHeight="1" x14ac:dyDescent="0.15">
      <c r="B8" s="33" t="s">
        <v>31</v>
      </c>
      <c r="C8" s="34">
        <v>10000</v>
      </c>
    </row>
    <row r="9" spans="1:3" ht="26.25" customHeight="1" thickBot="1" x14ac:dyDescent="0.2">
      <c r="B9" s="35" t="s">
        <v>32</v>
      </c>
      <c r="C9" s="36">
        <v>10000</v>
      </c>
    </row>
    <row r="10" spans="1:3" ht="14.25" thickTop="1" x14ac:dyDescent="0.15"/>
  </sheetData>
  <phoneticPr fontId="4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L32" sqref="L32"/>
    </sheetView>
  </sheetViews>
  <sheetFormatPr defaultRowHeight="13.5" x14ac:dyDescent="0.15"/>
  <cols>
    <col min="3" max="3" width="26" customWidth="1"/>
  </cols>
  <sheetData>
    <row r="1" spans="1:3" ht="22.5" customHeight="1" x14ac:dyDescent="0.15">
      <c r="A1" s="51" t="s">
        <v>46</v>
      </c>
      <c r="B1" s="52"/>
      <c r="C1" s="52"/>
    </row>
    <row r="3" spans="1:3" ht="14.25" thickBot="1" x14ac:dyDescent="0.2"/>
    <row r="4" spans="1:3" ht="21" customHeight="1" thickBot="1" x14ac:dyDescent="0.2">
      <c r="B4" s="43" t="s">
        <v>34</v>
      </c>
      <c r="C4" s="44" t="s">
        <v>35</v>
      </c>
    </row>
    <row r="5" spans="1:3" ht="21" customHeight="1" x14ac:dyDescent="0.15">
      <c r="B5" s="45" t="s">
        <v>36</v>
      </c>
      <c r="C5" s="48" t="s">
        <v>41</v>
      </c>
    </row>
    <row r="6" spans="1:3" ht="21" customHeight="1" x14ac:dyDescent="0.15">
      <c r="B6" s="46" t="s">
        <v>37</v>
      </c>
      <c r="C6" s="49" t="s">
        <v>42</v>
      </c>
    </row>
    <row r="7" spans="1:3" ht="21" customHeight="1" x14ac:dyDescent="0.15">
      <c r="B7" s="46" t="s">
        <v>38</v>
      </c>
      <c r="C7" s="49" t="s">
        <v>43</v>
      </c>
    </row>
    <row r="8" spans="1:3" ht="21" customHeight="1" x14ac:dyDescent="0.15">
      <c r="B8" s="46" t="s">
        <v>39</v>
      </c>
      <c r="C8" s="49" t="s">
        <v>44</v>
      </c>
    </row>
    <row r="9" spans="1:3" ht="21" customHeight="1" thickBot="1" x14ac:dyDescent="0.2">
      <c r="B9" s="47" t="s">
        <v>40</v>
      </c>
      <c r="C9" s="50" t="s">
        <v>45</v>
      </c>
    </row>
    <row r="10" spans="1:3" ht="21" customHeight="1" x14ac:dyDescent="0.15"/>
    <row r="11" spans="1:3" ht="21" customHeight="1" x14ac:dyDescent="0.15"/>
    <row r="12" spans="1:3" ht="21" customHeight="1" x14ac:dyDescent="0.15"/>
    <row r="13" spans="1:3" ht="21" customHeight="1" x14ac:dyDescent="0.15"/>
    <row r="14" spans="1:3" ht="21" customHeight="1" x14ac:dyDescent="0.15"/>
    <row r="15" spans="1:3" ht="21" customHeight="1" x14ac:dyDescent="0.15"/>
    <row r="16" spans="1:3" ht="21" customHeight="1" x14ac:dyDescent="0.15"/>
  </sheetData>
  <phoneticPr fontId="4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見積書</vt:lpstr>
      <vt:lpstr>料金表</vt:lpstr>
      <vt:lpstr>担当者名簿</vt:lpstr>
      <vt:lpstr>Input入力順序</vt:lpstr>
      <vt:lpstr>詳細</vt:lpstr>
      <vt:lpstr>担当者名</vt:lpstr>
      <vt:lpstr>料金表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2015-10-14T23:39:26Z</dcterms:created>
  <dcterms:modified xsi:type="dcterms:W3CDTF">2015-10-16T23:47:17Z</dcterms:modified>
</cp:coreProperties>
</file>